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MACEN\Desktop\COMPARTIDA\AUDITORIA SUPERIOR DEL ESTADO DE CHIHUAHUA\2024\FLOR\4to trimestre\EXCEL\"/>
    </mc:Choice>
  </mc:AlternateContent>
  <xr:revisionPtr revIDLastSave="0" documentId="13_ncr:1_{3E74E205-0F2F-4E89-97C7-1CF04BCDBC30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D8" i="1"/>
  <c r="C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<sst xmlns="http://schemas.openxmlformats.org/spreadsheetml/2006/main" count="36" uniqueCount="36">
  <si>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</si>
  <si>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</si>
  <si>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</si>
  <si>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</si>
  <si>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</si>
  <si>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</si>
  <si>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</si>
  <si>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</si>
  <si>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</si>
  <si>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</si>
  <si>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</si>
  <si>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</si>
  <si>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</si>
  <si>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</si>
  <si>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</si>
  <si>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</si>
  <si>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</si>
  <si>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</si>
  <si>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</si>
  <si>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</si>
  <si>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</si>
  <si>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</si>
  <si>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</si>
  <si>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</si>
  <si>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</si>
  <si>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</si>
  <si>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</si>
  <si>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</si>
  <si>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</si>
  <si>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</si>
  <si>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Lic. Brigida Karina Arroyo Rubio</t>
  </si>
  <si>
    <t xml:space="preserve">Director Ejecutivo </t>
  </si>
  <si>
    <t>Directora Financiera</t>
  </si>
  <si>
    <t>JUNTA MUNICIPAL DE AGUA Y SANEAMIENTO DE HIDALGO DEL PARRAL</t>
  </si>
  <si>
    <t>Lic. Arturo Gaytan Ornelas</t>
  </si>
  <si>
    <t>Del 01 Enero 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</si>
</sst>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0" borderId="12" xfId="0" applyFont="1" applyBorder="1" applyProtection="1">
      <protection locked="0"/>
    </xf>
    <xf numFmtId="0" fontId="3" fillId="0" borderId="0" xfId="0" applyFont="1" applyProtection="1">
      <protection locked="0"/>
    </xf>
    <xf numFmtId="0" fontId="9" fillId="0" borderId="12" xfId="0" applyFont="1" applyBorder="1" applyProtection="1">
      <protection locked="0"/>
    </xf>
    <xf numFmtId="0" fontId="9" fillId="0" borderId="0" xfId="0" applyFont="1" applyProtection="1">
      <protection locked="0"/>
    </xf>
    <xf numFmtId="0" fontId="4" fillId="0" borderId="12" xfId="0" applyFont="1" applyBorder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4"/>
  <sheetViews>
    <sheetView tabSelected="1" workbookViewId="0">
      <selection activeCell="B37" sqref="B1:G37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4.7109375" style="13" customWidth="1"/>
    <col min="4" max="4" width="16.85546875" style="13" customWidth="1"/>
    <col min="5" max="5" width="14.85546875" style="13" customWidth="1"/>
    <col min="6" max="6" width="15.7109375" style="13" customWidth="1"/>
    <col min="7" max="7" width="16.7109375" style="13" customWidth="1"/>
    <col min="8" max="16384" width="11.5703125" style="13"/>
  </cols>
  <sheetData>
    <row r="1" spans="2:7" ht="12.75" thickBot="1" x14ac:dyDescent="0.25"/>
    <row r="2" spans="2:7" x14ac:dyDescent="0.2">
      <c r="B2" s="25" t="s">
        <v>33</v>
      </c>
      <c r="C2" s="26"/>
      <c r="D2" s="26"/>
      <c r="E2" s="26"/>
      <c r="F2" s="26"/>
      <c r="G2" s="27"/>
    </row>
    <row r="3" spans="2:7" x14ac:dyDescent="0.2">
      <c r="B3" s="28" t="s">
        <v>0</v>
      </c>
      <c r="C3" s="29"/>
      <c r="D3" s="29"/>
      <c r="E3" s="29"/>
      <c r="F3" s="29"/>
      <c r="G3" s="30"/>
    </row>
    <row r="4" spans="2:7" ht="12.75" thickBot="1" x14ac:dyDescent="0.25">
      <c r="B4" s="31" t="s">
        <v>35</v>
      </c>
      <c r="C4" s="32"/>
      <c r="D4" s="32"/>
      <c r="E4" s="32"/>
      <c r="F4" s="32"/>
      <c r="G4" s="33"/>
    </row>
    <row r="5" spans="2:7" ht="24" x14ac:dyDescent="0.2">
      <c r="B5" s="34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5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512168892.49000001</v>
      </c>
      <c r="D8" s="7">
        <f>SUM(D10,D19)</f>
        <v>507485858.60000002</v>
      </c>
      <c r="E8" s="7">
        <f>SUM(E10,E19)</f>
        <v>495900528.93000001</v>
      </c>
      <c r="F8" s="7">
        <f>C8+D8-E8</f>
        <v>523754222.16000003</v>
      </c>
      <c r="G8" s="7">
        <f>F8-C8</f>
        <v>11585329.670000017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29844111.600000001</v>
      </c>
      <c r="D10" s="7">
        <f>SUM(D11:D17)</f>
        <v>488431984.31</v>
      </c>
      <c r="E10" s="7">
        <f>SUM(E11:E17)</f>
        <v>492107231.75999999</v>
      </c>
      <c r="F10" s="7">
        <f t="shared" ref="F10:F17" si="0">C10+D10-E10</f>
        <v>26168864.150000036</v>
      </c>
      <c r="G10" s="7">
        <f t="shared" ref="G10:G17" si="1">F10-C10</f>
        <v>-3675247.4499999657</v>
      </c>
    </row>
    <row r="11" spans="2:7" x14ac:dyDescent="0.2">
      <c r="B11" s="3" t="s">
        <v>6</v>
      </c>
      <c r="C11" s="8">
        <v>10965484.619999999</v>
      </c>
      <c r="D11" s="8">
        <v>203724383.43000001</v>
      </c>
      <c r="E11" s="8">
        <v>210418234.72999999</v>
      </c>
      <c r="F11" s="12">
        <f t="shared" si="0"/>
        <v>4271633.3200000226</v>
      </c>
      <c r="G11" s="12">
        <f t="shared" si="1"/>
        <v>-6693851.2999999765</v>
      </c>
    </row>
    <row r="12" spans="2:7" x14ac:dyDescent="0.2">
      <c r="B12" s="3" t="s">
        <v>7</v>
      </c>
      <c r="C12" s="8">
        <v>14393597.52</v>
      </c>
      <c r="D12" s="8">
        <v>255365117.24000001</v>
      </c>
      <c r="E12" s="8">
        <v>252484532.09</v>
      </c>
      <c r="F12" s="12">
        <f t="shared" si="0"/>
        <v>17274182.669999987</v>
      </c>
      <c r="G12" s="12">
        <f t="shared" si="1"/>
        <v>2880585.1499999873</v>
      </c>
    </row>
    <row r="13" spans="2:7" x14ac:dyDescent="0.2">
      <c r="B13" s="3" t="s">
        <v>8</v>
      </c>
      <c r="C13" s="8">
        <v>56172.91</v>
      </c>
      <c r="D13" s="8">
        <v>4792654.58</v>
      </c>
      <c r="E13" s="8">
        <v>4818512.3600000003</v>
      </c>
      <c r="F13" s="12">
        <f t="shared" si="0"/>
        <v>30315.129999999888</v>
      </c>
      <c r="G13" s="12">
        <f t="shared" si="1"/>
        <v>-25857.780000000115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3891672.75</v>
      </c>
      <c r="D15" s="8">
        <v>24491924.879999999</v>
      </c>
      <c r="E15" s="8">
        <v>24385952.579999998</v>
      </c>
      <c r="F15" s="12">
        <f t="shared" si="0"/>
        <v>3997645.0500000007</v>
      </c>
      <c r="G15" s="12">
        <f t="shared" si="1"/>
        <v>105972.30000000075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537183.80000000005</v>
      </c>
      <c r="D17" s="8">
        <v>57904.18</v>
      </c>
      <c r="E17" s="8">
        <v>0</v>
      </c>
      <c r="F17" s="12">
        <f t="shared" si="0"/>
        <v>595087.9800000001</v>
      </c>
      <c r="G17" s="12">
        <f t="shared" si="1"/>
        <v>57904.180000000051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482324780.88999999</v>
      </c>
      <c r="D19" s="7">
        <f>SUM(D20:D28)</f>
        <v>19053874.289999999</v>
      </c>
      <c r="E19" s="7">
        <f>SUM(E20:E28)</f>
        <v>3793297.17</v>
      </c>
      <c r="F19" s="7">
        <f t="shared" ref="F19:F28" si="2">C19+D19-E19</f>
        <v>497585358.00999999</v>
      </c>
      <c r="G19" s="7">
        <f t="shared" ref="G19:G28" si="3">F19-C19</f>
        <v>15260577.120000005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254474173.22999999</v>
      </c>
      <c r="D22" s="8">
        <v>8655577.7200000007</v>
      </c>
      <c r="E22" s="8">
        <v>0</v>
      </c>
      <c r="F22" s="12">
        <f t="shared" si="2"/>
        <v>263129750.94999999</v>
      </c>
      <c r="G22" s="12">
        <f t="shared" si="3"/>
        <v>8655577.7199999988</v>
      </c>
    </row>
    <row r="23" spans="1:7" x14ac:dyDescent="0.2">
      <c r="B23" s="3" t="s">
        <v>18</v>
      </c>
      <c r="C23" s="8">
        <v>43131030.890000001</v>
      </c>
      <c r="D23" s="8">
        <v>10398296.57</v>
      </c>
      <c r="E23" s="8">
        <v>0</v>
      </c>
      <c r="F23" s="12">
        <f t="shared" si="2"/>
        <v>53529327.460000001</v>
      </c>
      <c r="G23" s="12">
        <f t="shared" si="3"/>
        <v>10398296.57</v>
      </c>
    </row>
    <row r="24" spans="1:7" x14ac:dyDescent="0.2">
      <c r="B24" s="3" t="s">
        <v>19</v>
      </c>
      <c r="C24" s="8">
        <v>8310</v>
      </c>
      <c r="D24" s="8">
        <v>0</v>
      </c>
      <c r="E24" s="8">
        <v>0</v>
      </c>
      <c r="F24" s="12">
        <f t="shared" si="2"/>
        <v>8310</v>
      </c>
      <c r="G24" s="12">
        <f t="shared" si="3"/>
        <v>0</v>
      </c>
    </row>
    <row r="25" spans="1:7" ht="24" x14ac:dyDescent="0.2">
      <c r="B25" s="3" t="s">
        <v>20</v>
      </c>
      <c r="C25" s="8">
        <v>-19450895.890000001</v>
      </c>
      <c r="D25" s="8">
        <v>0</v>
      </c>
      <c r="E25" s="8">
        <v>3793297.17</v>
      </c>
      <c r="F25" s="12">
        <f t="shared" si="2"/>
        <v>-23244193.060000002</v>
      </c>
      <c r="G25" s="12">
        <f t="shared" si="3"/>
        <v>-3793297.1700000018</v>
      </c>
    </row>
    <row r="26" spans="1:7" x14ac:dyDescent="0.2">
      <c r="B26" s="3" t="s">
        <v>21</v>
      </c>
      <c r="C26" s="8">
        <v>619620.69999999995</v>
      </c>
      <c r="D26" s="8">
        <v>0</v>
      </c>
      <c r="E26" s="8">
        <v>0</v>
      </c>
      <c r="F26" s="12">
        <f t="shared" si="2"/>
        <v>619620.69999999995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203542541.96000001</v>
      </c>
      <c r="D28" s="8">
        <v>0</v>
      </c>
      <c r="E28" s="8">
        <v>0</v>
      </c>
      <c r="F28" s="12">
        <f t="shared" si="2"/>
        <v>203542541.96000001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2" spans="1:7" s="18" customFormat="1" ht="12.75" x14ac:dyDescent="0.2">
      <c r="B32" s="17"/>
    </row>
    <row r="33" spans="2:7" s="18" customFormat="1" x14ac:dyDescent="0.2"/>
    <row r="34" spans="2:7" s="18" customFormat="1" x14ac:dyDescent="0.2"/>
    <row r="35" spans="2:7" s="18" customFormat="1" x14ac:dyDescent="0.2"/>
    <row r="36" spans="2:7" s="18" customFormat="1" x14ac:dyDescent="0.2">
      <c r="B36" s="20" t="s">
        <v>34</v>
      </c>
      <c r="C36" s="21"/>
      <c r="E36" s="22" t="s">
        <v>30</v>
      </c>
      <c r="F36" s="24"/>
      <c r="G36" s="24"/>
    </row>
    <row r="37" spans="2:7" s="18" customFormat="1" x14ac:dyDescent="0.2">
      <c r="B37" s="21" t="s">
        <v>31</v>
      </c>
      <c r="C37" s="21"/>
      <c r="E37" s="23" t="s">
        <v>32</v>
      </c>
    </row>
    <row r="38" spans="2:7" s="18" customFormat="1" x14ac:dyDescent="0.2"/>
    <row r="39" spans="2:7" s="18" customFormat="1" x14ac:dyDescent="0.2"/>
    <row r="40" spans="2:7" s="18" customFormat="1" x14ac:dyDescent="0.2"/>
    <row r="41" spans="2:7" s="18" customFormat="1" x14ac:dyDescent="0.2"/>
    <row r="42" spans="2:7" s="18" customFormat="1" x14ac:dyDescent="0.2"/>
    <row r="43" spans="2:7" s="18" customFormat="1" x14ac:dyDescent="0.2"/>
    <row r="44" spans="2:7" s="18" customFormat="1" x14ac:dyDescent="0.2"/>
    <row r="45" spans="2:7" s="18" customFormat="1" x14ac:dyDescent="0.2"/>
    <row r="46" spans="2:7" s="18" customFormat="1" x14ac:dyDescent="0.2"/>
    <row r="47" spans="2:7" s="18" customFormat="1" x14ac:dyDescent="0.2"/>
    <row r="48" spans="2:7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ALMACEN</cp:lastModifiedBy>
  <cp:lastPrinted>2025-01-28T19:53:15Z</cp:lastPrinted>
  <dcterms:created xsi:type="dcterms:W3CDTF">2019-12-03T19:14:48Z</dcterms:created>
  <dcterms:modified xsi:type="dcterms:W3CDTF">2025-01-28T19:53:17Z</dcterms:modified>
</cp:coreProperties>
</file>